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S:\I\Vezetőségi ülés\2018.05.09\"/>
    </mc:Choice>
  </mc:AlternateContent>
  <xr:revisionPtr revIDLastSave="0" documentId="12_ncr:500000_{80F7E243-FA8F-40AA-BAA5-30555092C571}" xr6:coauthVersionLast="31" xr6:coauthVersionMax="31" xr10:uidLastSave="{00000000-0000-0000-0000-000000000000}"/>
  <bookViews>
    <workbookView xWindow="0" yWindow="0" windowWidth="25440" windowHeight="12210" xr2:uid="{00000000-000D-0000-FFFF-FFFF00000000}"/>
  </bookViews>
  <sheets>
    <sheet name="Pénügyi terv2018.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2" l="1"/>
  <c r="C18" i="2"/>
  <c r="C14" i="2"/>
  <c r="C19" i="2" l="1"/>
</calcChain>
</file>

<file path=xl/sharedStrings.xml><?xml version="1.0" encoding="utf-8"?>
<sst xmlns="http://schemas.openxmlformats.org/spreadsheetml/2006/main" count="57" uniqueCount="50">
  <si>
    <t>Bevételek</t>
  </si>
  <si>
    <t>Kiadások</t>
  </si>
  <si>
    <t>Tagdíj (1000 Ft/koca/év)</t>
  </si>
  <si>
    <t>Kan selejtértéke</t>
  </si>
  <si>
    <t>Dolgozótól levont járulék</t>
  </si>
  <si>
    <t>Genetikai erőforrások pályázat várható támogatása</t>
  </si>
  <si>
    <t>Tenyésztésvezető és területi törzskönyvezők szaktanácsadási szolgáltatása</t>
  </si>
  <si>
    <t>Járulékok (nyugd.bizt., eü.bizt., szakképzési és szoc.hozzájárulás)</t>
  </si>
  <si>
    <t>Tenyésztésszervezési, hitelesítési díj (Nébih)</t>
  </si>
  <si>
    <t>Törzskönyvi nyomtatványok, reklámanyag, kiadvány</t>
  </si>
  <si>
    <t>Postaköltség</t>
  </si>
  <si>
    <t>Telefonköltség</t>
  </si>
  <si>
    <t>Bank költség</t>
  </si>
  <si>
    <t>Könyvelői költség</t>
  </si>
  <si>
    <t>Jogi képviseleti díj</t>
  </si>
  <si>
    <t>Nyomtatvány</t>
  </si>
  <si>
    <t>Eszközvásárlás</t>
  </si>
  <si>
    <t>Közgyűlés költsége (terembérlet, vendéglátás, hangfelvétel)</t>
  </si>
  <si>
    <t>MÁSZ és DAGENE pártoló tagdíj</t>
  </si>
  <si>
    <t>12 hó</t>
  </si>
  <si>
    <t>Támogatások:</t>
  </si>
  <si>
    <t>Fekete mangalica visszatenyésztése</t>
  </si>
  <si>
    <t>Egyesületi tisztségviselők ügyviteli szolgáltatások díja (elnök)</t>
  </si>
  <si>
    <t>Értékesített immat.jav, tárgyi eszköz, nytsz. értéke</t>
  </si>
  <si>
    <t>Koca származási lap (2500 ft/db)</t>
  </si>
  <si>
    <t>Tenyészkan értékesítés (180 000 ft/db)</t>
  </si>
  <si>
    <t>Új telepek szemléje (20 000Ft)</t>
  </si>
  <si>
    <t>Irodavezető 2017. évi munkabére (szem.jöv.adóval)</t>
  </si>
  <si>
    <t>Irodabérlet, rendezvények költsége</t>
  </si>
  <si>
    <t>Egyéb fenntartási, működési költség</t>
  </si>
  <si>
    <t>Állategészségügyi szolgáltatás</t>
  </si>
  <si>
    <t>Központi kannevelés</t>
  </si>
  <si>
    <t>Nemzetközi termékbemutató</t>
  </si>
  <si>
    <t>Tervezett Pénzügyi eredmény</t>
  </si>
  <si>
    <t>2018. évi pénzügyi terv</t>
  </si>
  <si>
    <t>Maradvány (2017.évről)</t>
  </si>
  <si>
    <t>Tenyésztésszervezési támogatás (6000 Ft/db) 2018. évi</t>
  </si>
  <si>
    <t>Ex situ génmegőrzés 2017-2018.évi</t>
  </si>
  <si>
    <t>2018. évi tervezett bevétel összesen</t>
  </si>
  <si>
    <t>2018.évi várható támogatás</t>
  </si>
  <si>
    <t>Útiköltség (vezetőség)</t>
  </si>
  <si>
    <t>2018. évi tervezett kiadások összesen</t>
  </si>
  <si>
    <t>Állatok szállítási költsége</t>
  </si>
  <si>
    <t>Pályázati tanácsadás, közbeszerzés, fordítás költsége</t>
  </si>
  <si>
    <t>Maradvány pénzkészlet 2017-ról</t>
  </si>
  <si>
    <t>Tervezett pénzbevételek 2018-ben</t>
  </si>
  <si>
    <t>Tervezett pénzkiadások    2018-ben</t>
  </si>
  <si>
    <t>Tervezett záró pénzkészlet 2018. 12. 31-én</t>
  </si>
  <si>
    <t xml:space="preserve">Tervezett záró pénzkészlet változás 2017-2018. </t>
  </si>
  <si>
    <t>NÖVEKMÉNY 2017.12.31-ról 2018.12.31-re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</si>
</sst>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#,##0.00\ &quot;HUF&quot;"/>
    <numFmt numFmtId="165" formatCode="#,##0\ &quot;HUF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6" borderId="3" applyNumberFormat="0" applyAlignment="0" applyProtection="0"/>
  </cellStyleXfs>
  <cellXfs count="37">
    <xf numFmtId="0" fontId="0" fillId="0" borderId="0" xfId="0"/>
    <xf numFmtId="0" fontId="0" fillId="0" borderId="0" xfId="0" applyAlignment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165" fontId="1" fillId="2" borderId="1" xfId="0" applyNumberFormat="1" applyFont="1" applyFill="1" applyBorder="1"/>
    <xf numFmtId="0" fontId="0" fillId="0" borderId="1" xfId="0" applyBorder="1" applyAlignment="1">
      <alignment wrapText="1"/>
    </xf>
    <xf numFmtId="0" fontId="1" fillId="3" borderId="1" xfId="0" applyFont="1" applyFill="1" applyBorder="1"/>
    <xf numFmtId="165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5" fontId="0" fillId="0" borderId="1" xfId="0" applyNumberFormat="1" applyFill="1" applyBorder="1"/>
    <xf numFmtId="165" fontId="0" fillId="0" borderId="1" xfId="0" applyNumberFormat="1" applyFont="1" applyBorder="1" applyAlignment="1">
      <alignment wrapText="1"/>
    </xf>
    <xf numFmtId="44" fontId="0" fillId="0" borderId="1" xfId="0" applyNumberFormat="1" applyBorder="1"/>
    <xf numFmtId="165" fontId="7" fillId="2" borderId="1" xfId="0" applyNumberFormat="1" applyFont="1" applyFill="1" applyBorder="1"/>
    <xf numFmtId="0" fontId="7" fillId="6" borderId="3" xfId="1" applyFont="1" applyAlignment="1">
      <alignment horizontal="left"/>
    </xf>
    <xf numFmtId="0" fontId="7" fillId="6" borderId="3" xfId="1" applyFont="1" applyAlignment="1">
      <alignment horizontal="center"/>
    </xf>
    <xf numFmtId="44" fontId="7" fillId="6" borderId="3" xfId="1" applyNumberFormat="1" applyFont="1" applyAlignment="1">
      <alignment horizontal="center"/>
    </xf>
    <xf numFmtId="0" fontId="7" fillId="6" borderId="3" xfId="1" applyFont="1"/>
    <xf numFmtId="44" fontId="7" fillId="6" borderId="3" xfId="1" applyNumberFormat="1" applyFont="1"/>
    <xf numFmtId="0" fontId="4" fillId="7" borderId="1" xfId="0" applyFont="1" applyFill="1" applyBorder="1"/>
    <xf numFmtId="165" fontId="4" fillId="7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8" fillId="0" borderId="1" xfId="0" applyNumberFormat="1" applyFont="1" applyBorder="1"/>
  </cellXfs>
  <cellStyles count="2">
    <cellStyle name="Bevitel" xfId="1" builtinId="2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topLeftCell="A31" workbookViewId="0">
      <selection activeCell="C53" sqref="C53"/>
    </sheetView>
  </sheetViews>
  <sheetFormatPr defaultRowHeight="15" x14ac:dyDescent="0.25"/>
  <cols>
    <col min="1" max="1" width="53.5703125" customWidth="1"/>
    <col min="3" max="3" width="23.5703125" customWidth="1"/>
  </cols>
  <sheetData>
    <row r="1" spans="1:10" ht="18.75" x14ac:dyDescent="0.3">
      <c r="A1" s="34" t="s">
        <v>34</v>
      </c>
      <c r="B1" s="34"/>
      <c r="C1" s="34"/>
      <c r="D1" s="5"/>
      <c r="E1" s="5"/>
      <c r="F1" s="5"/>
      <c r="G1" s="5"/>
      <c r="H1" s="5"/>
      <c r="I1" s="5"/>
      <c r="J1" s="5"/>
    </row>
    <row r="2" spans="1:10" x14ac:dyDescent="0.25">
      <c r="A2" s="6"/>
      <c r="B2" s="6"/>
      <c r="C2" s="6"/>
      <c r="D2" s="5"/>
      <c r="E2" s="5"/>
      <c r="F2" s="5"/>
      <c r="G2" s="5"/>
      <c r="H2" s="5"/>
      <c r="I2" s="5"/>
      <c r="J2" s="5"/>
    </row>
    <row r="3" spans="1:10" x14ac:dyDescent="0.25">
      <c r="A3" s="6"/>
      <c r="B3" s="6"/>
      <c r="C3" s="6"/>
      <c r="D3" s="5"/>
      <c r="E3" s="5"/>
      <c r="F3" s="5"/>
      <c r="G3" s="5"/>
      <c r="H3" s="5"/>
      <c r="I3" s="5"/>
      <c r="J3" s="5"/>
    </row>
    <row r="4" spans="1:10" x14ac:dyDescent="0.25">
      <c r="A4" s="9" t="s">
        <v>35</v>
      </c>
      <c r="B4" s="9"/>
      <c r="C4" s="25">
        <v>24357890</v>
      </c>
    </row>
    <row r="5" spans="1:10" ht="18.75" x14ac:dyDescent="0.3">
      <c r="A5" s="33" t="s">
        <v>0</v>
      </c>
      <c r="B5" s="33"/>
      <c r="C5" s="33"/>
      <c r="D5" s="1"/>
      <c r="E5" s="1"/>
      <c r="F5" s="1"/>
      <c r="G5" s="1"/>
      <c r="H5" s="1"/>
      <c r="I5" s="1"/>
      <c r="J5" s="1"/>
    </row>
    <row r="6" spans="1:10" x14ac:dyDescent="0.25">
      <c r="A6" s="7" t="s">
        <v>2</v>
      </c>
      <c r="B6" s="7"/>
      <c r="C6" s="4">
        <v>8000000</v>
      </c>
    </row>
    <row r="7" spans="1:10" x14ac:dyDescent="0.25">
      <c r="A7" s="7" t="s">
        <v>24</v>
      </c>
      <c r="B7" s="7"/>
      <c r="C7" s="4">
        <v>5000000</v>
      </c>
    </row>
    <row r="8" spans="1:10" x14ac:dyDescent="0.25">
      <c r="A8" s="7" t="s">
        <v>25</v>
      </c>
      <c r="B8" s="7"/>
      <c r="C8" s="4">
        <v>3000000</v>
      </c>
    </row>
    <row r="9" spans="1:10" x14ac:dyDescent="0.25">
      <c r="A9" s="7" t="s">
        <v>26</v>
      </c>
      <c r="B9" s="7"/>
      <c r="C9" s="4">
        <v>400000</v>
      </c>
    </row>
    <row r="10" spans="1:10" x14ac:dyDescent="0.25">
      <c r="A10" s="7" t="s">
        <v>3</v>
      </c>
      <c r="B10" s="7"/>
      <c r="C10" s="4">
        <v>400000</v>
      </c>
    </row>
    <row r="11" spans="1:10" x14ac:dyDescent="0.25">
      <c r="A11" s="10" t="s">
        <v>20</v>
      </c>
      <c r="B11" s="7"/>
      <c r="C11" s="4"/>
    </row>
    <row r="12" spans="1:10" x14ac:dyDescent="0.25">
      <c r="A12" s="7" t="s">
        <v>36</v>
      </c>
      <c r="B12" s="7"/>
      <c r="C12" s="4">
        <v>51000000</v>
      </c>
    </row>
    <row r="13" spans="1:10" x14ac:dyDescent="0.25">
      <c r="A13" s="7" t="s">
        <v>4</v>
      </c>
      <c r="B13" s="7"/>
      <c r="C13" s="36">
        <v>1500000</v>
      </c>
    </row>
    <row r="14" spans="1:10" x14ac:dyDescent="0.25">
      <c r="A14" s="11" t="s">
        <v>38</v>
      </c>
      <c r="B14" s="11"/>
      <c r="C14" s="12">
        <f>SUM(C6:C13)</f>
        <v>69300000</v>
      </c>
    </row>
    <row r="15" spans="1:10" x14ac:dyDescent="0.25">
      <c r="A15" s="10" t="s">
        <v>5</v>
      </c>
      <c r="B15" s="7"/>
      <c r="C15" s="4"/>
    </row>
    <row r="16" spans="1:10" x14ac:dyDescent="0.25">
      <c r="A16" s="7" t="s">
        <v>37</v>
      </c>
      <c r="B16" s="7"/>
      <c r="C16" s="22">
        <v>25557159</v>
      </c>
    </row>
    <row r="17" spans="1:3" x14ac:dyDescent="0.25">
      <c r="A17" s="7" t="s">
        <v>21</v>
      </c>
      <c r="B17" s="7"/>
      <c r="C17" s="36">
        <v>8000000</v>
      </c>
    </row>
    <row r="18" spans="1:3" x14ac:dyDescent="0.25">
      <c r="A18" s="11" t="s">
        <v>39</v>
      </c>
      <c r="B18" s="11"/>
      <c r="C18" s="12">
        <f>SUM(C16:C17)</f>
        <v>33557159</v>
      </c>
    </row>
    <row r="19" spans="1:3" x14ac:dyDescent="0.25">
      <c r="A19" s="11" t="s">
        <v>38</v>
      </c>
      <c r="B19" s="11"/>
      <c r="C19" s="12">
        <f>SUM(C18+C14)</f>
        <v>102857159</v>
      </c>
    </row>
    <row r="20" spans="1:3" x14ac:dyDescent="0.25">
      <c r="C20" s="3"/>
    </row>
    <row r="21" spans="1:3" x14ac:dyDescent="0.25">
      <c r="C21" s="2"/>
    </row>
    <row r="23" spans="1:3" ht="18.75" x14ac:dyDescent="0.3">
      <c r="A23" s="33" t="s">
        <v>1</v>
      </c>
      <c r="B23" s="33"/>
      <c r="C23" s="33"/>
    </row>
    <row r="24" spans="1:3" x14ac:dyDescent="0.25">
      <c r="A24" s="18"/>
      <c r="B24" s="17"/>
      <c r="C24" s="19"/>
    </row>
    <row r="25" spans="1:3" ht="30" x14ac:dyDescent="0.25">
      <c r="A25" s="13" t="s">
        <v>6</v>
      </c>
      <c r="B25" s="7" t="s">
        <v>19</v>
      </c>
      <c r="C25" s="4">
        <v>28500000</v>
      </c>
    </row>
    <row r="26" spans="1:3" ht="30" x14ac:dyDescent="0.25">
      <c r="A26" s="13" t="s">
        <v>22</v>
      </c>
      <c r="B26" s="7" t="s">
        <v>19</v>
      </c>
      <c r="C26" s="4">
        <v>10000000</v>
      </c>
    </row>
    <row r="27" spans="1:3" x14ac:dyDescent="0.25">
      <c r="A27" s="13" t="s">
        <v>27</v>
      </c>
      <c r="B27" s="7" t="s">
        <v>19</v>
      </c>
      <c r="C27" s="4">
        <v>5300000</v>
      </c>
    </row>
    <row r="28" spans="1:3" ht="30" x14ac:dyDescent="0.25">
      <c r="A28" s="13" t="s">
        <v>7</v>
      </c>
      <c r="B28" s="7" t="s">
        <v>19</v>
      </c>
      <c r="C28" s="4">
        <v>1500000</v>
      </c>
    </row>
    <row r="29" spans="1:3" x14ac:dyDescent="0.25">
      <c r="A29" s="13" t="s">
        <v>8</v>
      </c>
      <c r="B29" s="7"/>
      <c r="C29" s="4">
        <v>1850000</v>
      </c>
    </row>
    <row r="30" spans="1:3" x14ac:dyDescent="0.25">
      <c r="A30" s="13" t="s">
        <v>30</v>
      </c>
      <c r="B30" s="7"/>
      <c r="C30" s="4">
        <v>1200000</v>
      </c>
    </row>
    <row r="31" spans="1:3" x14ac:dyDescent="0.25">
      <c r="A31" s="13" t="s">
        <v>31</v>
      </c>
      <c r="B31" s="7"/>
      <c r="C31" s="4">
        <v>5000000</v>
      </c>
    </row>
    <row r="32" spans="1:3" x14ac:dyDescent="0.25">
      <c r="A32" s="13" t="s">
        <v>42</v>
      </c>
      <c r="B32" s="7"/>
      <c r="C32" s="4">
        <v>1000000</v>
      </c>
    </row>
    <row r="33" spans="1:8" x14ac:dyDescent="0.25">
      <c r="A33" s="13" t="s">
        <v>9</v>
      </c>
      <c r="B33" s="7"/>
      <c r="C33" s="4">
        <v>2500000</v>
      </c>
    </row>
    <row r="34" spans="1:8" x14ac:dyDescent="0.25">
      <c r="A34" s="13" t="s">
        <v>40</v>
      </c>
      <c r="B34" s="7" t="s">
        <v>19</v>
      </c>
      <c r="C34" s="4">
        <v>3000000</v>
      </c>
    </row>
    <row r="35" spans="1:8" x14ac:dyDescent="0.25">
      <c r="A35" s="13" t="s">
        <v>10</v>
      </c>
      <c r="B35" s="7"/>
      <c r="C35" s="4">
        <v>450000</v>
      </c>
    </row>
    <row r="36" spans="1:8" x14ac:dyDescent="0.25">
      <c r="A36" s="13" t="s">
        <v>11</v>
      </c>
      <c r="B36" s="7"/>
      <c r="C36" s="4">
        <v>600000</v>
      </c>
    </row>
    <row r="37" spans="1:8" x14ac:dyDescent="0.25">
      <c r="A37" s="13" t="s">
        <v>12</v>
      </c>
      <c r="B37" s="7"/>
      <c r="C37" s="4">
        <v>750000</v>
      </c>
    </row>
    <row r="38" spans="1:8" x14ac:dyDescent="0.25">
      <c r="A38" s="13" t="s">
        <v>28</v>
      </c>
      <c r="B38" s="7" t="s">
        <v>19</v>
      </c>
      <c r="C38" s="4">
        <v>2600000</v>
      </c>
    </row>
    <row r="39" spans="1:8" x14ac:dyDescent="0.25">
      <c r="A39" s="13" t="s">
        <v>13</v>
      </c>
      <c r="B39" s="7"/>
      <c r="C39" s="4">
        <v>1300000</v>
      </c>
    </row>
    <row r="40" spans="1:8" x14ac:dyDescent="0.25">
      <c r="A40" s="13" t="s">
        <v>14</v>
      </c>
      <c r="B40" s="7"/>
      <c r="C40" s="4">
        <v>300000</v>
      </c>
    </row>
    <row r="41" spans="1:8" x14ac:dyDescent="0.25">
      <c r="A41" s="13" t="s">
        <v>43</v>
      </c>
      <c r="B41" s="7"/>
      <c r="C41" s="4">
        <v>2000000</v>
      </c>
    </row>
    <row r="42" spans="1:8" x14ac:dyDescent="0.25">
      <c r="A42" s="13" t="s">
        <v>15</v>
      </c>
      <c r="B42" s="7"/>
      <c r="C42" s="4">
        <v>800000</v>
      </c>
    </row>
    <row r="43" spans="1:8" x14ac:dyDescent="0.25">
      <c r="A43" s="13" t="s">
        <v>16</v>
      </c>
      <c r="B43" s="7"/>
      <c r="C43" s="4">
        <v>1700000</v>
      </c>
    </row>
    <row r="44" spans="1:8" ht="30" x14ac:dyDescent="0.25">
      <c r="A44" s="13" t="s">
        <v>17</v>
      </c>
      <c r="B44" s="7"/>
      <c r="C44" s="4">
        <v>1200000</v>
      </c>
    </row>
    <row r="45" spans="1:8" x14ac:dyDescent="0.25">
      <c r="A45" s="13" t="s">
        <v>18</v>
      </c>
      <c r="B45" s="7"/>
      <c r="C45" s="4">
        <v>1000000</v>
      </c>
    </row>
    <row r="46" spans="1:8" x14ac:dyDescent="0.25">
      <c r="A46" s="13" t="s">
        <v>32</v>
      </c>
      <c r="B46" s="7"/>
      <c r="C46" s="4">
        <v>1000000</v>
      </c>
    </row>
    <row r="47" spans="1:8" x14ac:dyDescent="0.25">
      <c r="A47" s="21" t="s">
        <v>23</v>
      </c>
      <c r="B47" s="21"/>
      <c r="C47" s="23">
        <v>2000000</v>
      </c>
      <c r="D47" s="20"/>
      <c r="E47" s="20"/>
      <c r="F47" s="20"/>
      <c r="G47" s="20"/>
      <c r="H47" s="20"/>
    </row>
    <row r="48" spans="1:8" x14ac:dyDescent="0.25">
      <c r="A48" s="21" t="s">
        <v>29</v>
      </c>
      <c r="B48" s="21"/>
      <c r="C48" s="23">
        <v>200000</v>
      </c>
      <c r="D48" s="20"/>
      <c r="E48" s="20"/>
      <c r="F48" s="20"/>
      <c r="G48" s="20"/>
      <c r="H48" s="20"/>
    </row>
    <row r="49" spans="1:3" x14ac:dyDescent="0.25">
      <c r="A49" s="16" t="s">
        <v>41</v>
      </c>
      <c r="B49" s="14"/>
      <c r="C49" s="15">
        <f>SUM(C25:C48)</f>
        <v>75750000</v>
      </c>
    </row>
    <row r="51" spans="1:3" ht="23.25" x14ac:dyDescent="0.35">
      <c r="A51" s="35" t="s">
        <v>33</v>
      </c>
      <c r="B51" s="35"/>
      <c r="C51" s="35"/>
    </row>
    <row r="52" spans="1:3" x14ac:dyDescent="0.25">
      <c r="A52" s="26" t="s">
        <v>44</v>
      </c>
      <c r="B52" s="27"/>
      <c r="C52" s="28">
        <v>-16118765</v>
      </c>
    </row>
    <row r="53" spans="1:3" x14ac:dyDescent="0.25">
      <c r="A53" s="7" t="s">
        <v>45</v>
      </c>
      <c r="B53" s="8"/>
      <c r="C53" s="24">
        <v>99300000</v>
      </c>
    </row>
    <row r="54" spans="1:3" x14ac:dyDescent="0.25">
      <c r="A54" s="7" t="s">
        <v>46</v>
      </c>
      <c r="B54" s="8"/>
      <c r="C54" s="24">
        <v>75750000</v>
      </c>
    </row>
    <row r="55" spans="1:3" x14ac:dyDescent="0.25">
      <c r="A55" s="29" t="s">
        <v>47</v>
      </c>
      <c r="B55" s="29"/>
      <c r="C55" s="30">
        <v>7431235</v>
      </c>
    </row>
    <row r="56" spans="1:3" x14ac:dyDescent="0.25">
      <c r="A56" s="7" t="s">
        <v>48</v>
      </c>
      <c r="B56" s="8"/>
      <c r="C56" s="24">
        <v>23550000</v>
      </c>
    </row>
    <row r="57" spans="1:3" x14ac:dyDescent="0.25">
      <c r="A57" s="7" t="s">
        <v>47</v>
      </c>
      <c r="B57" s="8"/>
      <c r="C57" s="24">
        <v>7431235</v>
      </c>
    </row>
    <row r="58" spans="1:3" ht="18.75" x14ac:dyDescent="0.3">
      <c r="A58" s="31" t="s">
        <v>49</v>
      </c>
      <c r="B58" s="31"/>
      <c r="C58" s="32">
        <v>23550000</v>
      </c>
    </row>
  </sheetData>
  <mergeCells count="4">
    <mergeCell ref="A5:C5"/>
    <mergeCell ref="A23:C23"/>
    <mergeCell ref="A1:C1"/>
    <mergeCell ref="A51:C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Pénügyi terv2018.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cp:lastPrinted>2017-04-26T20:12:18Z</cp:lastPrinted>
  <dcterms:created xsi:type="dcterms:W3CDTF">2016-05-13T12:20:16Z</dcterms:created>
  <dcterms:modified xsi:type="dcterms:W3CDTF">2018-05-08T12:54:17Z</dcterms:modified>
</cp:coreProperties>
</file>